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estovní příkaz - výpočet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<sst xmlns="http://schemas.openxmlformats.org/spreadsheetml/2006/main" count="60" uniqueCount="49">
  <si>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CESTOVNÍ PŘÍKAZ</t>
  </si>
  <si>
    <t>Počátek cesty</t>
  </si>
  <si>
    <t>Místo jednání</t>
  </si>
  <si>
    <t>Účel cesty</t>
  </si>
  <si>
    <t>Konec cesty</t>
  </si>
  <si>
    <t xml:space="preserve">SPZ: </t>
  </si>
  <si>
    <t>podpis pokladníka</t>
  </si>
  <si>
    <t>Vyúčtování pracovní cesty</t>
  </si>
  <si>
    <t>Spotřeba dle t.p.:</t>
  </si>
  <si>
    <t>Datum</t>
  </si>
  <si>
    <t>Celkem</t>
  </si>
  <si>
    <t>Upraveno</t>
  </si>
  <si>
    <t>Prohlašuji, že jsem všechny údaje uvedl úplně a správně:</t>
  </si>
  <si>
    <t>Prostředek</t>
  </si>
  <si>
    <t>Sazba náhr.</t>
  </si>
  <si>
    <t>Vedlejší výdaje</t>
  </si>
  <si>
    <t>Algoritmus výpočtu sl. 4:</t>
  </si>
  <si>
    <t>cena PHM 1 km:</t>
  </si>
  <si>
    <t>opotřebení:</t>
  </si>
  <si>
    <t>sazba náhrady:</t>
  </si>
  <si>
    <t>(přenos do sloupce 4)</t>
  </si>
  <si>
    <t>Spolucestující:</t>
  </si>
  <si>
    <t>Počet km</t>
  </si>
  <si>
    <t>Jízdné</t>
  </si>
  <si>
    <t>příjmení, jméno:</t>
  </si>
  <si>
    <t>bydliště:</t>
  </si>
  <si>
    <t>telefon / mobil:</t>
  </si>
  <si>
    <t>Určený dopravní prostředek:</t>
  </si>
  <si>
    <t>datum a podpis pracovníka oprávněného k povolení cesty</t>
  </si>
  <si>
    <t>Způsob vyplacení cestovní náhrady</t>
  </si>
  <si>
    <t>bankovním převodem</t>
  </si>
  <si>
    <t>hotově</t>
  </si>
  <si>
    <t>číslo bankovního účtu:</t>
  </si>
  <si>
    <t>datum a podpis účtovatele</t>
  </si>
  <si>
    <t>Cena Kč / litr:</t>
  </si>
  <si>
    <t>Odjezd:</t>
  </si>
  <si>
    <t>Příjezd:</t>
  </si>
  <si>
    <t>K vyúčtování připojuji</t>
  </si>
  <si>
    <t>dokladů.</t>
  </si>
  <si>
    <t>ev. číslo: 525 03</t>
  </si>
  <si>
    <t>IČO: 60153539</t>
  </si>
  <si>
    <t>číslo smlouvy</t>
  </si>
  <si>
    <t>Kostelecká 369, 542 33 RTYNĚ V PODKRKONOŠÍ</t>
  </si>
  <si>
    <t>Autobus</t>
  </si>
  <si>
    <t>Vlak</t>
  </si>
  <si>
    <t>Auto</t>
  </si>
  <si>
    <r>
      <t>Doplatek</t>
    </r>
    <r>
      <rPr>
        <sz val="5"/>
        <rFont val="Calibri"/>
        <family val="2"/>
      </rPr>
      <t xml:space="preserve"> </t>
    </r>
  </si>
  <si>
    <t>Junák - český skaut, středisko Permoník</t>
  </si>
  <si>
    <t>Rtyně v Podkrkonoší, z.s.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</si>
</sst>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c&quot;;\-#,##0\ &quot;Kc&quot;"/>
    <numFmt numFmtId="165" formatCode="#,##0\ &quot;Kc&quot;;[Red]\-#,##0\ &quot;Kc&quot;"/>
    <numFmt numFmtId="166" formatCode="#,##0.00\ &quot;Kc&quot;;\-#,##0.00\ &quot;Kc&quot;"/>
    <numFmt numFmtId="167" formatCode="#,##0.00\ &quot;Kc&quot;;[Red]\-#,##0.00\ &quot;Kc&quot;"/>
    <numFmt numFmtId="168" formatCode="_-* #,##0\ &quot;Kc&quot;_-;\-* #,##0\ &quot;Kc&quot;_-;_-* &quot;-&quot;\ &quot;Kc&quot;_-;_-@_-"/>
    <numFmt numFmtId="169" formatCode="_-* #,##0\ _K_c_-;\-* #,##0\ _K_c_-;_-* &quot;-&quot;\ _K_c_-;_-@_-"/>
    <numFmt numFmtId="170" formatCode="_-* #,##0.00\ &quot;Kc&quot;_-;\-* #,##0.00\ &quot;Kc&quot;_-;_-* &quot;-&quot;??\ &quot;Kc&quot;_-;_-@_-"/>
    <numFmt numFmtId="171" formatCode="_-* #,##0.00\ _K_c_-;\-* #,##0.00\ _K_c_-;_-* &quot;-&quot;??\ _K_c_-;_-@_-"/>
    <numFmt numFmtId="172" formatCode="#,##0\ &quot;Kcs&quot;;\-#,##0\ &quot;Kcs&quot;"/>
    <numFmt numFmtId="173" formatCode="#,##0\ &quot;Kcs&quot;;[Red]\-#,##0\ &quot;Kcs&quot;"/>
    <numFmt numFmtId="174" formatCode="#,##0.00\ &quot;Kcs&quot;;\-#,##0.00\ &quot;Kcs&quot;"/>
    <numFmt numFmtId="175" formatCode="#,##0.00\ &quot;Kcs&quot;;[Red]\-#,##0.00\ &quot;Kcs&quot;"/>
    <numFmt numFmtId="176" formatCode="_-* #,##0\ &quot;Kcs&quot;_-;\-* #,##0\ &quot;Kcs&quot;_-;_-* &quot;-&quot;\ &quot;Kcs&quot;_-;_-@_-"/>
    <numFmt numFmtId="177" formatCode="_-* #,##0\ _K_c_s_-;\-* #,##0\ _K_c_s_-;_-* &quot;-&quot;\ _K_c_s_-;_-@_-"/>
    <numFmt numFmtId="178" formatCode="_-* #,##0.00\ &quot;Kcs&quot;_-;\-* #,##0.00\ &quot;Kcs&quot;_-;_-* &quot;-&quot;??\ &quot;Kcs&quot;_-;_-@_-"/>
    <numFmt numFmtId="179" formatCode="_-* #,##0.00\ _K_c_s_-;\-* #,##0.00\ _K_c_s_-;_-* &quot;-&quot;??\ _K_c_s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d/m/yy"/>
    <numFmt numFmtId="185" formatCode="d/m/yy\ h:mm"/>
    <numFmt numFmtId="186" formatCode="#,##0.00_ ;[Red]\-#,##0.00\ "/>
    <numFmt numFmtId="187" formatCode="0.000"/>
    <numFmt numFmtId="188" formatCode="0.0"/>
    <numFmt numFmtId="189" formatCode="#,##0.00_);\(#,##0.00\)"/>
    <numFmt numFmtId="190" formatCode="#,##0_);\(#,##0\)"/>
    <numFmt numFmtId="191" formatCode="#,##0.0"/>
    <numFmt numFmtId="192" formatCode="#,##0.00\ _K_č"/>
    <numFmt numFmtId="193" formatCode="dd/mm/yy"/>
    <numFmt numFmtId="194" formatCode="dd\-mmm\-yy"/>
    <numFmt numFmtId="195" formatCode="mmm/yyyy"/>
    <numFmt numFmtId="196" formatCode="\+\4\20,000,000,000"/>
    <numFmt numFmtId="197" formatCode="#,##0.00\ &quot;Kč&quot;"/>
    <numFmt numFmtId="198" formatCode="[$-405]d\.\ mmmm\ yyyy"/>
    <numFmt numFmtId="199" formatCode="_-*###0.00\ &quot;Kč&quot;_-;\-*###0.00\ &quot;Kč&quot;_-;_-* &quot;-&quot;??\ &quot;Kč&quot;_-;_-@_-"/>
    <numFmt numFmtId="200" formatCode="#,##0\ &quot;Kč&quot;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5"/>
      <name val="Calibri"/>
      <family val="2"/>
    </font>
    <font>
      <b/>
      <sz val="11"/>
      <name val="Calibri"/>
      <family val="2"/>
    </font>
    <font>
      <b/>
      <sz val="28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sz val="13"/>
      <color indexed="9"/>
      <name val="Calibri"/>
      <family val="2"/>
    </font>
    <font>
      <sz val="13"/>
      <name val="Calibri"/>
      <family val="2"/>
    </font>
    <font>
      <sz val="13"/>
      <name val="CASMIRA"/>
      <family val="0"/>
    </font>
    <font>
      <sz val="15"/>
      <name val="CASMI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93" fontId="5" fillId="0" borderId="12" xfId="0" applyNumberFormat="1" applyFont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Continuous"/>
    </xf>
    <xf numFmtId="191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top"/>
    </xf>
    <xf numFmtId="20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Continuous"/>
    </xf>
    <xf numFmtId="193" fontId="5" fillId="0" borderId="17" xfId="0" applyNumberFormat="1" applyFont="1" applyBorder="1" applyAlignment="1">
      <alignment/>
    </xf>
    <xf numFmtId="20" fontId="5" fillId="0" borderId="15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centerContinuous"/>
    </xf>
    <xf numFmtId="4" fontId="5" fillId="0" borderId="0" xfId="0" applyNumberFormat="1" applyFont="1" applyBorder="1" applyAlignment="1">
      <alignment horizontal="centerContinuous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1" fillId="0" borderId="17" xfId="0" applyFont="1" applyBorder="1" applyAlignment="1">
      <alignment horizontal="centerContinuous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Continuous"/>
    </xf>
    <xf numFmtId="0" fontId="11" fillId="0" borderId="16" xfId="0" applyFont="1" applyBorder="1" applyAlignment="1">
      <alignment horizontal="centerContinuous"/>
    </xf>
    <xf numFmtId="0" fontId="11" fillId="0" borderId="15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3" fillId="33" borderId="20" xfId="0" applyFont="1" applyFill="1" applyBorder="1" applyAlignment="1">
      <alignment horizontal="centerContinuous" vertical="center"/>
    </xf>
    <xf numFmtId="0" fontId="13" fillId="33" borderId="21" xfId="0" applyFont="1" applyFill="1" applyBorder="1" applyAlignment="1">
      <alignment horizontal="centerContinuous" vertical="center"/>
    </xf>
    <xf numFmtId="0" fontId="13" fillId="33" borderId="22" xfId="0" applyFont="1" applyFill="1" applyBorder="1" applyAlignment="1">
      <alignment horizontal="centerContinuous" vertical="center"/>
    </xf>
    <xf numFmtId="0" fontId="13" fillId="33" borderId="23" xfId="0" applyFont="1" applyFill="1" applyBorder="1" applyAlignment="1">
      <alignment horizontal="centerContinuous" vertical="center"/>
    </xf>
    <xf numFmtId="0" fontId="13" fillId="33" borderId="24" xfId="0" applyFont="1" applyFill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5" fillId="0" borderId="25" xfId="0" applyFont="1" applyBorder="1" applyAlignment="1">
      <alignment/>
    </xf>
    <xf numFmtId="4" fontId="5" fillId="0" borderId="11" xfId="0" applyNumberFormat="1" applyFont="1" applyBorder="1" applyAlignment="1">
      <alignment horizontal="centerContinuous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93" fontId="12" fillId="0" borderId="12" xfId="0" applyNumberFormat="1" applyFont="1" applyBorder="1" applyAlignment="1">
      <alignment/>
    </xf>
    <xf numFmtId="20" fontId="12" fillId="0" borderId="0" xfId="0" applyNumberFormat="1" applyFont="1" applyBorder="1" applyAlignment="1">
      <alignment/>
    </xf>
    <xf numFmtId="188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" fontId="11" fillId="0" borderId="29" xfId="0" applyNumberFormat="1" applyFont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textRotation="90" wrapText="1"/>
    </xf>
    <xf numFmtId="0" fontId="5" fillId="0" borderId="30" xfId="0" applyFont="1" applyBorder="1" applyAlignment="1">
      <alignment horizontal="center" textRotation="90" wrapText="1"/>
    </xf>
    <xf numFmtId="0" fontId="5" fillId="0" borderId="33" xfId="0" applyFont="1" applyBorder="1" applyAlignment="1">
      <alignment horizontal="center" textRotation="90" wrapText="1"/>
    </xf>
    <xf numFmtId="0" fontId="5" fillId="0" borderId="34" xfId="0" applyFont="1" applyBorder="1" applyAlignment="1">
      <alignment horizontal="center" textRotation="90" wrapText="1"/>
    </xf>
    <xf numFmtId="0" fontId="5" fillId="0" borderId="31" xfId="0" applyFont="1" applyBorder="1" applyAlignment="1">
      <alignment horizontal="center" textRotation="90" wrapText="1"/>
    </xf>
    <xf numFmtId="0" fontId="5" fillId="0" borderId="32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91" fontId="5" fillId="0" borderId="19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197" fontId="5" fillId="0" borderId="26" xfId="38" applyNumberFormat="1" applyFont="1" applyBorder="1" applyAlignment="1">
      <alignment horizontal="left"/>
    </xf>
    <xf numFmtId="0" fontId="16" fillId="0" borderId="37" xfId="0" applyFont="1" applyBorder="1" applyAlignment="1" quotePrefix="1">
      <alignment horizontal="center"/>
    </xf>
    <xf numFmtId="0" fontId="16" fillId="0" borderId="37" xfId="0" applyFont="1" applyBorder="1" applyAlignment="1">
      <alignment horizontal="center"/>
    </xf>
    <xf numFmtId="0" fontId="13" fillId="33" borderId="20" xfId="0" applyFont="1" applyFill="1" applyBorder="1" applyAlignment="1">
      <alignment horizontal="left" vertical="center" indent="1"/>
    </xf>
    <xf numFmtId="0" fontId="13" fillId="33" borderId="21" xfId="0" applyFont="1" applyFill="1" applyBorder="1" applyAlignment="1">
      <alignment horizontal="left" vertical="center" indent="1"/>
    </xf>
    <xf numFmtId="0" fontId="13" fillId="33" borderId="24" xfId="0" applyFont="1" applyFill="1" applyBorder="1" applyAlignment="1">
      <alignment horizontal="left" vertical="center" indent="1"/>
    </xf>
    <xf numFmtId="0" fontId="15" fillId="0" borderId="37" xfId="0" applyFont="1" applyBorder="1" applyAlignment="1">
      <alignment horizontal="center"/>
    </xf>
    <xf numFmtId="192" fontId="5" fillId="0" borderId="37" xfId="38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4" fontId="11" fillId="0" borderId="38" xfId="0" applyNumberFormat="1" applyFont="1" applyBorder="1" applyAlignment="1">
      <alignment horizontal="center" vertical="top"/>
    </xf>
    <xf numFmtId="14" fontId="11" fillId="0" borderId="39" xfId="0" applyNumberFormat="1" applyFont="1" applyBorder="1" applyAlignment="1">
      <alignment horizontal="center" vertical="top"/>
    </xf>
    <xf numFmtId="14" fontId="11" fillId="0" borderId="40" xfId="0" applyNumberFormat="1" applyFont="1" applyBorder="1" applyAlignment="1">
      <alignment horizontal="center" vertical="top"/>
    </xf>
    <xf numFmtId="184" fontId="5" fillId="0" borderId="10" xfId="0" applyNumberFormat="1" applyFont="1" applyBorder="1" applyAlignment="1">
      <alignment horizontal="center"/>
    </xf>
    <xf numFmtId="184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191" fontId="5" fillId="0" borderId="29" xfId="0" applyNumberFormat="1" applyFont="1" applyBorder="1" applyAlignment="1">
      <alignment horizontal="center" vertical="center"/>
    </xf>
    <xf numFmtId="191" fontId="5" fillId="0" borderId="30" xfId="0" applyNumberFormat="1" applyFont="1" applyBorder="1" applyAlignment="1">
      <alignment horizontal="center" vertical="center"/>
    </xf>
    <xf numFmtId="191" fontId="5" fillId="0" borderId="31" xfId="0" applyNumberFormat="1" applyFont="1" applyBorder="1" applyAlignment="1">
      <alignment horizontal="center" vertical="center"/>
    </xf>
    <xf numFmtId="191" fontId="5" fillId="0" borderId="32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Alignment="1">
      <alignment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6" fillId="0" borderId="37" xfId="0" applyFont="1" applyBorder="1" applyAlignment="1">
      <alignment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196" fontId="5" fillId="0" borderId="26" xfId="0" applyNumberFormat="1" applyFont="1" applyBorder="1" applyAlignment="1">
      <alignment horizontal="left"/>
    </xf>
    <xf numFmtId="0" fontId="5" fillId="0" borderId="37" xfId="0" applyFont="1" applyBorder="1" applyAlignment="1">
      <alignment/>
    </xf>
    <xf numFmtId="0" fontId="5" fillId="0" borderId="26" xfId="0" applyFont="1" applyBorder="1" applyAlignment="1">
      <alignment/>
    </xf>
    <xf numFmtId="0" fontId="9" fillId="0" borderId="0" xfId="0" applyFont="1" applyAlignment="1">
      <alignment/>
    </xf>
    <xf numFmtId="0" fontId="9" fillId="0" borderId="26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37" xfId="0" applyFont="1" applyBorder="1" applyAlignment="1" quotePrefix="1">
      <alignment/>
    </xf>
    <xf numFmtId="0" fontId="12" fillId="0" borderId="45" xfId="0" applyFont="1" applyBorder="1" applyAlignment="1">
      <alignment/>
    </xf>
    <xf numFmtId="0" fontId="12" fillId="0" borderId="43" xfId="0" applyFont="1" applyBorder="1" applyAlignment="1">
      <alignment/>
    </xf>
    <xf numFmtId="14" fontId="11" fillId="0" borderId="31" xfId="0" applyNumberFormat="1" applyFont="1" applyBorder="1" applyAlignment="1">
      <alignment horizontal="center" vertical="top"/>
    </xf>
    <xf numFmtId="14" fontId="11" fillId="0" borderId="36" xfId="0" applyNumberFormat="1" applyFont="1" applyBorder="1" applyAlignment="1">
      <alignment horizontal="center" vertical="top"/>
    </xf>
    <xf numFmtId="14" fontId="11" fillId="0" borderId="32" xfId="0" applyNumberFormat="1" applyFont="1" applyBorder="1" applyAlignment="1">
      <alignment horizontal="center" vertical="top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2" fontId="5" fillId="33" borderId="46" xfId="0" applyNumberFormat="1" applyFont="1" applyFill="1" applyBorder="1" applyAlignment="1">
      <alignment horizontal="center"/>
    </xf>
    <xf numFmtId="2" fontId="5" fillId="33" borderId="47" xfId="0" applyNumberFormat="1" applyFont="1" applyFill="1" applyBorder="1" applyAlignment="1">
      <alignment horizontal="center"/>
    </xf>
    <xf numFmtId="2" fontId="5" fillId="33" borderId="48" xfId="0" applyNumberFormat="1" applyFont="1" applyFill="1" applyBorder="1" applyAlignment="1">
      <alignment horizontal="center"/>
    </xf>
    <xf numFmtId="193" fontId="5" fillId="0" borderId="0" xfId="0" applyNumberFormat="1" applyFont="1" applyFill="1" applyBorder="1" applyAlignment="1">
      <alignment/>
    </xf>
    <xf numFmtId="0" fontId="12" fillId="0" borderId="49" xfId="0" applyFont="1" applyBorder="1" applyAlignment="1">
      <alignment/>
    </xf>
    <xf numFmtId="0" fontId="12" fillId="0" borderId="37" xfId="0" applyFont="1" applyBorder="1" applyAlignment="1">
      <alignment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93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5</xdr:col>
      <xdr:colOff>0</xdr:colOff>
      <xdr:row>5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23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1"/>
  <sheetViews>
    <sheetView showGridLines="0" tabSelected="1" zoomScalePageLayoutView="0" workbookViewId="0" topLeftCell="A1">
      <selection activeCell="AO8" sqref="AO8"/>
    </sheetView>
  </sheetViews>
  <sheetFormatPr defaultColWidth="2.75390625" defaultRowHeight="15" customHeight="1"/>
  <cols>
    <col min="1" max="3" width="2.75390625" style="1" customWidth="1"/>
    <col min="4" max="4" width="3.75390625" style="1" customWidth="1"/>
    <col min="5" max="16" width="2.75390625" style="1" customWidth="1"/>
    <col min="17" max="17" width="2.625" style="1" customWidth="1"/>
    <col min="18" max="24" width="2.75390625" style="1" customWidth="1"/>
    <col min="25" max="25" width="5.125" style="1" customWidth="1"/>
    <col min="26" max="26" width="2.75390625" style="1" customWidth="1"/>
    <col min="27" max="27" width="6.25390625" style="1" customWidth="1"/>
    <col min="28" max="40" width="2.75390625" style="1" customWidth="1"/>
    <col min="41" max="41" width="8.75390625" style="1" customWidth="1"/>
    <col min="42" max="16384" width="2.75390625" style="1" customWidth="1"/>
  </cols>
  <sheetData>
    <row r="1" spans="6:37" ht="36">
      <c r="F1" s="137" t="s">
        <v>0</v>
      </c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X1" s="3" t="s">
        <v>41</v>
      </c>
      <c r="Y1" s="3"/>
      <c r="Z1" s="3"/>
      <c r="AA1" s="3"/>
      <c r="AB1" s="3"/>
      <c r="AC1" s="3"/>
      <c r="AD1" s="132"/>
      <c r="AE1" s="132"/>
      <c r="AF1" s="132"/>
      <c r="AG1" s="132"/>
      <c r="AH1" s="132"/>
      <c r="AI1" s="132"/>
      <c r="AJ1" s="132"/>
      <c r="AK1" s="132"/>
    </row>
    <row r="2" spans="6:37" ht="7.5" customHeigh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  <c r="Y2" s="3"/>
      <c r="Z2" s="3"/>
      <c r="AA2" s="3"/>
      <c r="AB2" s="3"/>
      <c r="AC2" s="3"/>
      <c r="AD2" s="4"/>
      <c r="AE2" s="4"/>
      <c r="AF2" s="4"/>
      <c r="AG2" s="4"/>
      <c r="AH2" s="4"/>
      <c r="AI2" s="4"/>
      <c r="AJ2" s="4"/>
      <c r="AK2" s="4"/>
    </row>
    <row r="3" spans="6:37" ht="15" customHeight="1">
      <c r="F3" s="141" t="s">
        <v>47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X3" s="129" t="s">
        <v>24</v>
      </c>
      <c r="Y3" s="129"/>
      <c r="Z3" s="129"/>
      <c r="AA3" s="129"/>
      <c r="AB3" s="129"/>
      <c r="AC3" s="129"/>
      <c r="AD3" s="139"/>
      <c r="AE3" s="139"/>
      <c r="AF3" s="139"/>
      <c r="AG3" s="139"/>
      <c r="AH3" s="139"/>
      <c r="AI3" s="139"/>
      <c r="AJ3" s="139"/>
      <c r="AK3" s="139"/>
    </row>
    <row r="4" spans="6:37" ht="15" customHeight="1">
      <c r="F4" s="141" t="s">
        <v>48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X4" s="129" t="s">
        <v>25</v>
      </c>
      <c r="Y4" s="129"/>
      <c r="Z4" s="129"/>
      <c r="AA4" s="129"/>
      <c r="AB4" s="129"/>
      <c r="AC4" s="129"/>
      <c r="AD4" s="140"/>
      <c r="AE4" s="140"/>
      <c r="AF4" s="140"/>
      <c r="AG4" s="140"/>
      <c r="AH4" s="140"/>
      <c r="AI4" s="140"/>
      <c r="AJ4" s="140"/>
      <c r="AK4" s="140"/>
    </row>
    <row r="5" spans="6:37" ht="15" customHeight="1">
      <c r="F5" s="3" t="s">
        <v>42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X5" s="3"/>
      <c r="Y5" s="3"/>
      <c r="Z5" s="3"/>
      <c r="AA5" s="3"/>
      <c r="AB5" s="3"/>
      <c r="AC5" s="3"/>
      <c r="AD5" s="69"/>
      <c r="AE5" s="69"/>
      <c r="AF5" s="69"/>
      <c r="AG5" s="69"/>
      <c r="AH5" s="69"/>
      <c r="AI5" s="69"/>
      <c r="AJ5" s="69"/>
      <c r="AK5" s="69"/>
    </row>
    <row r="6" spans="6:37" ht="15" customHeight="1">
      <c r="F6" s="129" t="s">
        <v>40</v>
      </c>
      <c r="G6" s="129"/>
      <c r="H6" s="129"/>
      <c r="I6" s="129"/>
      <c r="J6" s="129"/>
      <c r="K6" s="129"/>
      <c r="L6" s="129" t="s">
        <v>39</v>
      </c>
      <c r="M6" s="129"/>
      <c r="N6" s="129"/>
      <c r="O6" s="129"/>
      <c r="P6" s="129"/>
      <c r="Q6" s="129"/>
      <c r="R6" s="129"/>
      <c r="S6" s="129"/>
      <c r="T6" s="129"/>
      <c r="U6" s="129"/>
      <c r="X6" s="2"/>
      <c r="Y6" s="2"/>
      <c r="Z6" s="2"/>
      <c r="AA6" s="2"/>
      <c r="AB6" s="2"/>
      <c r="AC6" s="2"/>
      <c r="AD6" s="140"/>
      <c r="AE6" s="140"/>
      <c r="AF6" s="140"/>
      <c r="AG6" s="140"/>
      <c r="AH6" s="140"/>
      <c r="AI6" s="140"/>
      <c r="AJ6" s="140"/>
      <c r="AK6" s="140"/>
    </row>
    <row r="7" spans="6:37" ht="15" customHeight="1"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X7" s="129" t="s">
        <v>26</v>
      </c>
      <c r="Y7" s="129"/>
      <c r="Z7" s="129"/>
      <c r="AA7" s="129"/>
      <c r="AB7" s="129"/>
      <c r="AC7" s="129"/>
      <c r="AD7" s="138"/>
      <c r="AE7" s="138"/>
      <c r="AF7" s="138"/>
      <c r="AG7" s="138"/>
      <c r="AH7" s="138"/>
      <c r="AI7" s="138"/>
      <c r="AJ7" s="138"/>
      <c r="AK7" s="138"/>
    </row>
    <row r="8" ht="12.75" customHeight="1" thickBot="1"/>
    <row r="9" spans="1:37" s="59" customFormat="1" ht="18" customHeight="1">
      <c r="A9" s="54" t="s">
        <v>1</v>
      </c>
      <c r="B9" s="55"/>
      <c r="C9" s="55"/>
      <c r="D9" s="55"/>
      <c r="E9" s="55"/>
      <c r="F9" s="55"/>
      <c r="G9" s="55"/>
      <c r="H9" s="55"/>
      <c r="I9" s="56"/>
      <c r="J9" s="57" t="s">
        <v>2</v>
      </c>
      <c r="K9" s="55"/>
      <c r="L9" s="55"/>
      <c r="M9" s="55"/>
      <c r="N9" s="55"/>
      <c r="O9" s="55"/>
      <c r="P9" s="55"/>
      <c r="Q9" s="55"/>
      <c r="R9" s="56"/>
      <c r="S9" s="57" t="s">
        <v>3</v>
      </c>
      <c r="T9" s="55"/>
      <c r="U9" s="55"/>
      <c r="V9" s="55"/>
      <c r="W9" s="55"/>
      <c r="X9" s="55"/>
      <c r="Y9" s="55"/>
      <c r="Z9" s="55"/>
      <c r="AA9" s="55"/>
      <c r="AB9" s="56"/>
      <c r="AC9" s="57" t="s">
        <v>4</v>
      </c>
      <c r="AD9" s="55"/>
      <c r="AE9" s="55"/>
      <c r="AF9" s="55"/>
      <c r="AG9" s="55"/>
      <c r="AH9" s="55"/>
      <c r="AI9" s="55"/>
      <c r="AJ9" s="55"/>
      <c r="AK9" s="58"/>
    </row>
    <row r="10" spans="1:37" s="6" customFormat="1" ht="35.25" customHeight="1">
      <c r="A10" s="130"/>
      <c r="B10" s="94"/>
      <c r="C10" s="94"/>
      <c r="D10" s="94"/>
      <c r="E10" s="94"/>
      <c r="F10" s="94"/>
      <c r="G10" s="94"/>
      <c r="H10" s="94"/>
      <c r="I10" s="95"/>
      <c r="J10" s="93"/>
      <c r="K10" s="94"/>
      <c r="L10" s="94"/>
      <c r="M10" s="94"/>
      <c r="N10" s="94"/>
      <c r="O10" s="94"/>
      <c r="P10" s="94"/>
      <c r="Q10" s="94"/>
      <c r="R10" s="95"/>
      <c r="S10" s="93"/>
      <c r="T10" s="94"/>
      <c r="U10" s="94"/>
      <c r="V10" s="94"/>
      <c r="W10" s="94"/>
      <c r="X10" s="94"/>
      <c r="Y10" s="94"/>
      <c r="Z10" s="94"/>
      <c r="AA10" s="94"/>
      <c r="AB10" s="95"/>
      <c r="AC10" s="93"/>
      <c r="AD10" s="94"/>
      <c r="AE10" s="94"/>
      <c r="AF10" s="94"/>
      <c r="AG10" s="94"/>
      <c r="AH10" s="94"/>
      <c r="AI10" s="94"/>
      <c r="AJ10" s="94"/>
      <c r="AK10" s="131"/>
    </row>
    <row r="11" spans="1:37" s="6" customFormat="1" ht="6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2" customFormat="1" ht="18" customHeight="1">
      <c r="A12" s="42"/>
      <c r="B12" s="105" t="s">
        <v>21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44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35"/>
    </row>
    <row r="13" spans="1:37" s="2" customFormat="1" ht="18" customHeight="1">
      <c r="A13" s="42"/>
      <c r="B13" s="105" t="s">
        <v>27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7" t="s">
        <v>45</v>
      </c>
      <c r="N13" s="7"/>
      <c r="O13" s="41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41"/>
      <c r="AA13" s="7"/>
      <c r="AB13" s="143" t="s">
        <v>5</v>
      </c>
      <c r="AC13" s="143"/>
      <c r="AD13" s="143"/>
      <c r="AE13" s="142"/>
      <c r="AF13" s="142"/>
      <c r="AG13" s="142"/>
      <c r="AH13" s="142"/>
      <c r="AI13" s="142"/>
      <c r="AJ13" s="142"/>
      <c r="AK13" s="9"/>
    </row>
    <row r="14" spans="1:37" s="2" customFormat="1" ht="18" customHeight="1">
      <c r="A14" s="42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4" t="s">
        <v>43</v>
      </c>
      <c r="N14" s="104"/>
      <c r="O14" s="104"/>
      <c r="P14" s="104"/>
      <c r="Q14" s="104"/>
      <c r="R14" s="10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</row>
    <row r="15" spans="1:37" s="2" customFormat="1" ht="18" customHeight="1">
      <c r="A15" s="42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97" t="s">
        <v>44</v>
      </c>
      <c r="N15" s="97"/>
      <c r="O15" s="97"/>
      <c r="P15" s="97"/>
      <c r="Q15" s="97"/>
      <c r="R15" s="9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8"/>
    </row>
    <row r="16" spans="1:37" s="2" customFormat="1" ht="24.75" customHeight="1">
      <c r="A16" s="10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7"/>
      <c r="S16" s="7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8"/>
    </row>
    <row r="17" spans="1:37" s="51" customFormat="1" ht="10.5" customHeight="1">
      <c r="A17" s="47"/>
      <c r="B17" s="96" t="s">
        <v>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48"/>
      <c r="S17" s="49"/>
      <c r="T17" s="96" t="s">
        <v>28</v>
      </c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50"/>
    </row>
    <row r="18" spans="1:37" s="2" customFormat="1" ht="6" customHeight="1" thickBot="1">
      <c r="A18" s="36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9"/>
    </row>
    <row r="19" spans="1:37" s="59" customFormat="1" ht="18" customHeight="1">
      <c r="A19" s="100" t="s">
        <v>29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2"/>
    </row>
    <row r="20" spans="1:37" s="2" customFormat="1" ht="6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5"/>
    </row>
    <row r="21" spans="1:37" s="2" customFormat="1" ht="15" customHeight="1">
      <c r="A21" s="43"/>
      <c r="B21" s="46"/>
      <c r="C21" s="44"/>
      <c r="D21" s="165" t="s">
        <v>31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W21" s="70"/>
      <c r="X21" s="68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45"/>
    </row>
    <row r="22" spans="1:37" s="2" customFormat="1" ht="6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5"/>
    </row>
    <row r="23" spans="1:37" s="2" customFormat="1" ht="15" customHeight="1">
      <c r="A23" s="43"/>
      <c r="B23" s="46"/>
      <c r="C23" s="44"/>
      <c r="D23" s="165" t="s">
        <v>30</v>
      </c>
      <c r="E23" s="165"/>
      <c r="F23" s="165"/>
      <c r="G23" s="165"/>
      <c r="H23" s="165"/>
      <c r="I23" s="165"/>
      <c r="J23" s="165"/>
      <c r="K23" s="165"/>
      <c r="L23" s="165"/>
      <c r="M23" s="44"/>
      <c r="N23" s="163" t="s">
        <v>32</v>
      </c>
      <c r="O23" s="163"/>
      <c r="P23" s="163"/>
      <c r="Q23" s="163"/>
      <c r="R23" s="163"/>
      <c r="S23" s="163"/>
      <c r="T23" s="163"/>
      <c r="U23" s="163"/>
      <c r="V23" s="163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45"/>
    </row>
    <row r="24" spans="1:37" s="2" customFormat="1" ht="6" customHeight="1" thickBot="1">
      <c r="A24" s="43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45"/>
    </row>
    <row r="25" spans="1:37" s="59" customFormat="1" ht="18" customHeight="1">
      <c r="A25" s="100" t="s">
        <v>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2"/>
    </row>
    <row r="26" spans="1:37" s="2" customFormat="1" ht="10.5" customHeight="1" thickBo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4"/>
    </row>
    <row r="27" spans="1:37" s="2" customFormat="1" ht="15" customHeight="1" thickBot="1">
      <c r="A27" s="15"/>
      <c r="B27" s="155" t="s">
        <v>8</v>
      </c>
      <c r="C27" s="155"/>
      <c r="D27" s="155"/>
      <c r="E27" s="155"/>
      <c r="F27" s="155"/>
      <c r="G27" s="155"/>
      <c r="I27" s="152"/>
      <c r="J27" s="153"/>
      <c r="K27" s="154"/>
      <c r="L27" s="7"/>
      <c r="M27" s="7"/>
      <c r="N27" s="77" t="s">
        <v>13</v>
      </c>
      <c r="O27" s="78"/>
      <c r="P27" s="77" t="s">
        <v>14</v>
      </c>
      <c r="Q27" s="78"/>
      <c r="R27" s="77" t="s">
        <v>22</v>
      </c>
      <c r="S27" s="78"/>
      <c r="T27" s="77" t="s">
        <v>23</v>
      </c>
      <c r="U27" s="78"/>
      <c r="V27" s="77" t="s">
        <v>15</v>
      </c>
      <c r="W27" s="78"/>
      <c r="X27" s="77" t="s">
        <v>10</v>
      </c>
      <c r="Y27" s="78"/>
      <c r="Z27" s="77" t="s">
        <v>11</v>
      </c>
      <c r="AA27" s="78"/>
      <c r="AB27" s="7"/>
      <c r="AC27" s="5" t="s">
        <v>16</v>
      </c>
      <c r="AD27" s="11"/>
      <c r="AE27" s="11"/>
      <c r="AF27" s="11"/>
      <c r="AG27" s="11"/>
      <c r="AH27" s="11"/>
      <c r="AI27" s="11"/>
      <c r="AJ27" s="12"/>
      <c r="AK27" s="8"/>
    </row>
    <row r="28" spans="1:37" s="2" customFormat="1" ht="15" customHeight="1" thickBot="1">
      <c r="A28" s="15"/>
      <c r="B28" s="16"/>
      <c r="C28" s="16"/>
      <c r="D28" s="16"/>
      <c r="E28" s="16"/>
      <c r="F28" s="16"/>
      <c r="G28" s="16"/>
      <c r="H28" s="17"/>
      <c r="I28" s="17"/>
      <c r="J28" s="17"/>
      <c r="K28" s="7"/>
      <c r="L28" s="7"/>
      <c r="M28" s="7"/>
      <c r="N28" s="79"/>
      <c r="O28" s="80"/>
      <c r="P28" s="79"/>
      <c r="Q28" s="80"/>
      <c r="R28" s="79"/>
      <c r="S28" s="80"/>
      <c r="T28" s="79"/>
      <c r="U28" s="80"/>
      <c r="V28" s="79"/>
      <c r="W28" s="80"/>
      <c r="X28" s="79"/>
      <c r="Y28" s="80"/>
      <c r="Z28" s="79"/>
      <c r="AA28" s="80"/>
      <c r="AB28" s="7"/>
      <c r="AC28" s="7"/>
      <c r="AD28" s="7"/>
      <c r="AE28" s="7"/>
      <c r="AF28" s="7"/>
      <c r="AG28" s="7"/>
      <c r="AH28" s="7"/>
      <c r="AI28" s="7"/>
      <c r="AJ28" s="7"/>
      <c r="AK28" s="8"/>
    </row>
    <row r="29" spans="1:37" s="2" customFormat="1" ht="15" customHeight="1" thickBot="1">
      <c r="A29" s="15"/>
      <c r="B29" s="155" t="s">
        <v>34</v>
      </c>
      <c r="C29" s="155"/>
      <c r="D29" s="155"/>
      <c r="E29" s="155"/>
      <c r="F29" s="155"/>
      <c r="G29" s="155"/>
      <c r="I29" s="152"/>
      <c r="J29" s="153"/>
      <c r="K29" s="154"/>
      <c r="L29" s="7"/>
      <c r="M29" s="7"/>
      <c r="N29" s="79"/>
      <c r="O29" s="80"/>
      <c r="P29" s="79"/>
      <c r="Q29" s="80"/>
      <c r="R29" s="79"/>
      <c r="S29" s="80"/>
      <c r="T29" s="79"/>
      <c r="U29" s="80"/>
      <c r="V29" s="79"/>
      <c r="W29" s="80"/>
      <c r="X29" s="79"/>
      <c r="Y29" s="80"/>
      <c r="Z29" s="79"/>
      <c r="AA29" s="80"/>
      <c r="AB29" s="7"/>
      <c r="AC29" s="7" t="s">
        <v>17</v>
      </c>
      <c r="AD29" s="7"/>
      <c r="AE29" s="7"/>
      <c r="AF29" s="7"/>
      <c r="AG29" s="7"/>
      <c r="AH29" s="7"/>
      <c r="AI29" s="158">
        <f>IF(I27="","",I27/100*I29)</f>
      </c>
      <c r="AJ29" s="158"/>
      <c r="AK29" s="8"/>
    </row>
    <row r="30" spans="1:37" s="2" customFormat="1" ht="15" customHeight="1">
      <c r="A30" s="1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1"/>
      <c r="O30" s="82"/>
      <c r="P30" s="81"/>
      <c r="Q30" s="82"/>
      <c r="R30" s="81"/>
      <c r="S30" s="82"/>
      <c r="T30" s="81"/>
      <c r="U30" s="82"/>
      <c r="V30" s="81"/>
      <c r="W30" s="82"/>
      <c r="X30" s="81"/>
      <c r="Y30" s="82"/>
      <c r="Z30" s="81"/>
      <c r="AA30" s="82"/>
      <c r="AB30" s="18"/>
      <c r="AC30" s="18"/>
      <c r="AD30" s="7"/>
      <c r="AE30" s="7"/>
      <c r="AF30" s="7"/>
      <c r="AG30" s="7"/>
      <c r="AH30" s="7"/>
      <c r="AI30" s="7"/>
      <c r="AJ30" s="7"/>
      <c r="AK30" s="8"/>
    </row>
    <row r="31" spans="1:37" s="2" customFormat="1" ht="15" customHeight="1">
      <c r="A31" s="60"/>
      <c r="B31" s="109" t="s">
        <v>9</v>
      </c>
      <c r="C31" s="110"/>
      <c r="D31" s="111"/>
      <c r="E31" s="83">
        <v>2</v>
      </c>
      <c r="F31" s="160"/>
      <c r="G31" s="160"/>
      <c r="H31" s="160"/>
      <c r="I31" s="160"/>
      <c r="J31" s="160"/>
      <c r="K31" s="160"/>
      <c r="L31" s="160"/>
      <c r="M31" s="84"/>
      <c r="N31" s="83">
        <v>3</v>
      </c>
      <c r="O31" s="160"/>
      <c r="P31" s="83">
        <v>4</v>
      </c>
      <c r="Q31" s="84"/>
      <c r="R31" s="83">
        <v>5</v>
      </c>
      <c r="S31" s="84"/>
      <c r="T31" s="83">
        <v>6</v>
      </c>
      <c r="U31" s="84"/>
      <c r="V31" s="83">
        <v>7</v>
      </c>
      <c r="W31" s="84"/>
      <c r="X31" s="83">
        <v>8</v>
      </c>
      <c r="Y31" s="84"/>
      <c r="Z31" s="83">
        <v>9</v>
      </c>
      <c r="AA31" s="84"/>
      <c r="AB31" s="19"/>
      <c r="AC31" s="19" t="s">
        <v>18</v>
      </c>
      <c r="AD31" s="7"/>
      <c r="AE31" s="7"/>
      <c r="AF31" s="7"/>
      <c r="AG31" s="7"/>
      <c r="AH31" s="7"/>
      <c r="AI31" s="159">
        <v>2</v>
      </c>
      <c r="AJ31" s="159"/>
      <c r="AK31" s="8"/>
    </row>
    <row r="32" spans="1:37" s="2" customFormat="1" ht="15" customHeight="1" thickBot="1">
      <c r="A32" s="60"/>
      <c r="B32" s="106"/>
      <c r="C32" s="107"/>
      <c r="D32" s="108"/>
      <c r="E32" s="156" t="s">
        <v>35</v>
      </c>
      <c r="F32" s="157"/>
      <c r="G32" s="133"/>
      <c r="H32" s="133"/>
      <c r="I32" s="133"/>
      <c r="J32" s="133"/>
      <c r="K32" s="133"/>
      <c r="L32" s="133"/>
      <c r="M32" s="134"/>
      <c r="N32" s="91"/>
      <c r="O32" s="88"/>
      <c r="P32" s="87">
        <f>AI33</f>
      </c>
      <c r="Q32" s="88"/>
      <c r="R32" s="87"/>
      <c r="S32" s="88"/>
      <c r="T32" s="87" t="e">
        <f>P32*R32</f>
        <v>#VALUE!</v>
      </c>
      <c r="U32" s="88"/>
      <c r="V32" s="87"/>
      <c r="W32" s="88"/>
      <c r="X32" s="87" t="e">
        <f>T32+V32</f>
        <v>#VALUE!</v>
      </c>
      <c r="Y32" s="88"/>
      <c r="Z32" s="73" t="e">
        <f>X32</f>
        <v>#VALUE!</v>
      </c>
      <c r="AA32" s="74"/>
      <c r="AB32" s="20"/>
      <c r="AC32" s="21"/>
      <c r="AD32" s="7"/>
      <c r="AE32" s="7"/>
      <c r="AF32" s="7"/>
      <c r="AG32" s="7"/>
      <c r="AH32" s="7"/>
      <c r="AI32" s="7"/>
      <c r="AJ32" s="7"/>
      <c r="AK32" s="8"/>
    </row>
    <row r="33" spans="1:37" s="2" customFormat="1" ht="15" customHeight="1" thickBot="1">
      <c r="A33" s="60"/>
      <c r="B33" s="147"/>
      <c r="C33" s="148"/>
      <c r="D33" s="149"/>
      <c r="E33" s="145" t="s">
        <v>36</v>
      </c>
      <c r="F33" s="146"/>
      <c r="G33" s="135"/>
      <c r="H33" s="135"/>
      <c r="I33" s="135"/>
      <c r="J33" s="135"/>
      <c r="K33" s="135"/>
      <c r="L33" s="135"/>
      <c r="M33" s="136"/>
      <c r="N33" s="92"/>
      <c r="O33" s="90"/>
      <c r="P33" s="89"/>
      <c r="Q33" s="90"/>
      <c r="R33" s="89"/>
      <c r="S33" s="90"/>
      <c r="T33" s="89"/>
      <c r="U33" s="90"/>
      <c r="V33" s="89"/>
      <c r="W33" s="90"/>
      <c r="X33" s="89"/>
      <c r="Y33" s="90"/>
      <c r="Z33" s="75"/>
      <c r="AA33" s="76"/>
      <c r="AB33" s="19"/>
      <c r="AC33" s="21" t="s">
        <v>19</v>
      </c>
      <c r="AD33" s="7"/>
      <c r="AE33" s="7"/>
      <c r="AF33" s="7"/>
      <c r="AG33" s="7"/>
      <c r="AH33" s="7"/>
      <c r="AI33" s="71">
        <f>IF(AI29="","",AI31+AI29)</f>
      </c>
      <c r="AJ33" s="72"/>
      <c r="AK33" s="8"/>
    </row>
    <row r="34" spans="1:37" s="2" customFormat="1" ht="15" customHeight="1">
      <c r="A34" s="60"/>
      <c r="B34" s="106"/>
      <c r="C34" s="107"/>
      <c r="D34" s="108"/>
      <c r="E34" s="150" t="s">
        <v>35</v>
      </c>
      <c r="F34" s="151"/>
      <c r="G34" s="133"/>
      <c r="H34" s="133"/>
      <c r="I34" s="133"/>
      <c r="J34" s="133"/>
      <c r="K34" s="133"/>
      <c r="L34" s="133"/>
      <c r="M34" s="134"/>
      <c r="N34" s="91"/>
      <c r="O34" s="88"/>
      <c r="P34" s="87">
        <f>AI33</f>
      </c>
      <c r="Q34" s="88"/>
      <c r="R34" s="87"/>
      <c r="S34" s="88"/>
      <c r="T34" s="87" t="e">
        <f>P34*R34</f>
        <v>#VALUE!</v>
      </c>
      <c r="U34" s="88"/>
      <c r="V34" s="87"/>
      <c r="W34" s="88"/>
      <c r="X34" s="87" t="e">
        <f>T34+V34</f>
        <v>#VALUE!</v>
      </c>
      <c r="Y34" s="88"/>
      <c r="Z34" s="73" t="e">
        <f>X34</f>
        <v>#VALUE!</v>
      </c>
      <c r="AA34" s="74"/>
      <c r="AB34" s="20"/>
      <c r="AC34" s="22" t="s">
        <v>20</v>
      </c>
      <c r="AD34" s="7"/>
      <c r="AE34" s="7"/>
      <c r="AF34" s="7"/>
      <c r="AG34" s="7"/>
      <c r="AH34" s="7"/>
      <c r="AI34" s="7"/>
      <c r="AJ34" s="7"/>
      <c r="AK34" s="8"/>
    </row>
    <row r="35" spans="1:37" s="2" customFormat="1" ht="15" customHeight="1">
      <c r="A35" s="60"/>
      <c r="B35" s="147"/>
      <c r="C35" s="148"/>
      <c r="D35" s="149"/>
      <c r="E35" s="145" t="s">
        <v>36</v>
      </c>
      <c r="F35" s="146"/>
      <c r="G35" s="135"/>
      <c r="H35" s="135"/>
      <c r="I35" s="135"/>
      <c r="J35" s="135"/>
      <c r="K35" s="135"/>
      <c r="L35" s="135"/>
      <c r="M35" s="136"/>
      <c r="N35" s="92"/>
      <c r="O35" s="90"/>
      <c r="P35" s="89"/>
      <c r="Q35" s="90"/>
      <c r="R35" s="89"/>
      <c r="S35" s="90"/>
      <c r="T35" s="89"/>
      <c r="U35" s="90"/>
      <c r="V35" s="89"/>
      <c r="W35" s="90"/>
      <c r="X35" s="89"/>
      <c r="Y35" s="90"/>
      <c r="Z35" s="75"/>
      <c r="AA35" s="76"/>
      <c r="AB35" s="19"/>
      <c r="AC35" s="21"/>
      <c r="AD35" s="7"/>
      <c r="AE35" s="7"/>
      <c r="AF35" s="7"/>
      <c r="AG35" s="7"/>
      <c r="AH35" s="7"/>
      <c r="AI35" s="7"/>
      <c r="AJ35" s="7"/>
      <c r="AK35" s="8"/>
    </row>
    <row r="36" spans="1:37" s="2" customFormat="1" ht="15" customHeight="1">
      <c r="A36" s="60"/>
      <c r="B36" s="106"/>
      <c r="C36" s="107"/>
      <c r="D36" s="108"/>
      <c r="E36" s="150" t="s">
        <v>35</v>
      </c>
      <c r="F36" s="151"/>
      <c r="G36" s="133"/>
      <c r="H36" s="133"/>
      <c r="I36" s="133"/>
      <c r="J36" s="133"/>
      <c r="K36" s="133"/>
      <c r="L36" s="133"/>
      <c r="M36" s="134"/>
      <c r="N36" s="91"/>
      <c r="O36" s="88"/>
      <c r="P36" s="87">
        <f>AI33</f>
      </c>
      <c r="Q36" s="88"/>
      <c r="R36" s="87"/>
      <c r="S36" s="88"/>
      <c r="T36" s="87" t="e">
        <f>P36*R36</f>
        <v>#VALUE!</v>
      </c>
      <c r="U36" s="88"/>
      <c r="V36" s="87"/>
      <c r="W36" s="88"/>
      <c r="X36" s="87" t="e">
        <f>T36+V36</f>
        <v>#VALUE!</v>
      </c>
      <c r="Y36" s="88"/>
      <c r="Z36" s="73" t="e">
        <f>X36</f>
        <v>#VALUE!</v>
      </c>
      <c r="AA36" s="74"/>
      <c r="AB36" s="20"/>
      <c r="AC36" s="21"/>
      <c r="AD36" s="7"/>
      <c r="AE36" s="7"/>
      <c r="AF36" s="7"/>
      <c r="AG36" s="7"/>
      <c r="AH36" s="7"/>
      <c r="AI36" s="7"/>
      <c r="AJ36" s="7"/>
      <c r="AK36" s="8"/>
    </row>
    <row r="37" spans="1:37" s="2" customFormat="1" ht="15" customHeight="1">
      <c r="A37" s="60"/>
      <c r="B37" s="147"/>
      <c r="C37" s="148"/>
      <c r="D37" s="149"/>
      <c r="E37" s="145" t="s">
        <v>36</v>
      </c>
      <c r="F37" s="146"/>
      <c r="G37" s="135"/>
      <c r="H37" s="135"/>
      <c r="I37" s="135"/>
      <c r="J37" s="135"/>
      <c r="K37" s="135"/>
      <c r="L37" s="135"/>
      <c r="M37" s="136"/>
      <c r="N37" s="92"/>
      <c r="O37" s="90"/>
      <c r="P37" s="89"/>
      <c r="Q37" s="90"/>
      <c r="R37" s="89"/>
      <c r="S37" s="90"/>
      <c r="T37" s="89"/>
      <c r="U37" s="90"/>
      <c r="V37" s="89"/>
      <c r="W37" s="90"/>
      <c r="X37" s="89"/>
      <c r="Y37" s="90"/>
      <c r="Z37" s="75"/>
      <c r="AA37" s="76"/>
      <c r="AB37" s="19"/>
      <c r="AC37" s="21"/>
      <c r="AD37" s="7"/>
      <c r="AE37" s="7"/>
      <c r="AF37" s="7"/>
      <c r="AG37" s="7"/>
      <c r="AH37" s="7"/>
      <c r="AI37" s="7"/>
      <c r="AJ37" s="7"/>
      <c r="AK37" s="8"/>
    </row>
    <row r="38" spans="1:37" s="2" customFormat="1" ht="15" customHeight="1">
      <c r="A38" s="60"/>
      <c r="B38" s="106"/>
      <c r="C38" s="107"/>
      <c r="D38" s="108"/>
      <c r="E38" s="150" t="s">
        <v>35</v>
      </c>
      <c r="F38" s="151"/>
      <c r="G38" s="133"/>
      <c r="H38" s="133"/>
      <c r="I38" s="133"/>
      <c r="J38" s="133"/>
      <c r="K38" s="133"/>
      <c r="L38" s="133"/>
      <c r="M38" s="134"/>
      <c r="N38" s="91"/>
      <c r="O38" s="88"/>
      <c r="P38" s="87">
        <f>AI33</f>
      </c>
      <c r="Q38" s="88"/>
      <c r="R38" s="87"/>
      <c r="S38" s="88"/>
      <c r="T38" s="87" t="e">
        <f>P38*R38</f>
        <v>#VALUE!</v>
      </c>
      <c r="U38" s="88"/>
      <c r="V38" s="87"/>
      <c r="W38" s="88"/>
      <c r="X38" s="87" t="e">
        <f>T38+V38</f>
        <v>#VALUE!</v>
      </c>
      <c r="Y38" s="88"/>
      <c r="Z38" s="73" t="e">
        <f>X38</f>
        <v>#VALUE!</v>
      </c>
      <c r="AA38" s="74"/>
      <c r="AB38" s="20"/>
      <c r="AC38" s="21"/>
      <c r="AD38" s="7"/>
      <c r="AE38" s="7"/>
      <c r="AF38" s="7"/>
      <c r="AG38" s="7"/>
      <c r="AH38" s="7"/>
      <c r="AI38" s="7"/>
      <c r="AJ38" s="7"/>
      <c r="AK38" s="8"/>
    </row>
    <row r="39" spans="1:37" s="2" customFormat="1" ht="15" customHeight="1">
      <c r="A39" s="60"/>
      <c r="B39" s="147"/>
      <c r="C39" s="148"/>
      <c r="D39" s="149"/>
      <c r="E39" s="145" t="s">
        <v>36</v>
      </c>
      <c r="F39" s="146"/>
      <c r="G39" s="135"/>
      <c r="H39" s="135"/>
      <c r="I39" s="135"/>
      <c r="J39" s="135"/>
      <c r="K39" s="135"/>
      <c r="L39" s="135"/>
      <c r="M39" s="136"/>
      <c r="N39" s="92"/>
      <c r="O39" s="90"/>
      <c r="P39" s="89"/>
      <c r="Q39" s="90"/>
      <c r="R39" s="89"/>
      <c r="S39" s="90"/>
      <c r="T39" s="89"/>
      <c r="U39" s="90"/>
      <c r="V39" s="89"/>
      <c r="W39" s="90"/>
      <c r="X39" s="89"/>
      <c r="Y39" s="90"/>
      <c r="Z39" s="75"/>
      <c r="AA39" s="76"/>
      <c r="AB39" s="19"/>
      <c r="AC39" s="21"/>
      <c r="AD39" s="7"/>
      <c r="AE39" s="7"/>
      <c r="AF39" s="7"/>
      <c r="AG39" s="7"/>
      <c r="AH39" s="7"/>
      <c r="AI39" s="7"/>
      <c r="AJ39" s="7"/>
      <c r="AK39" s="8"/>
    </row>
    <row r="40" spans="1:37" s="2" customFormat="1" ht="15" customHeight="1">
      <c r="A40" s="60"/>
      <c r="B40" s="106"/>
      <c r="C40" s="107"/>
      <c r="D40" s="108"/>
      <c r="E40" s="150" t="s">
        <v>35</v>
      </c>
      <c r="F40" s="151"/>
      <c r="G40" s="133"/>
      <c r="H40" s="133"/>
      <c r="I40" s="133"/>
      <c r="J40" s="133"/>
      <c r="K40" s="133"/>
      <c r="L40" s="133"/>
      <c r="M40" s="134"/>
      <c r="N40" s="91"/>
      <c r="O40" s="88"/>
      <c r="P40" s="87">
        <f>AI33</f>
      </c>
      <c r="Q40" s="88"/>
      <c r="R40" s="87"/>
      <c r="S40" s="88"/>
      <c r="T40" s="87" t="e">
        <f>P40*R40</f>
        <v>#VALUE!</v>
      </c>
      <c r="U40" s="88"/>
      <c r="V40" s="87"/>
      <c r="W40" s="88"/>
      <c r="X40" s="87" t="e">
        <f>T40+V40</f>
        <v>#VALUE!</v>
      </c>
      <c r="Y40" s="88"/>
      <c r="Z40" s="73" t="e">
        <f>X40</f>
        <v>#VALUE!</v>
      </c>
      <c r="AA40" s="74"/>
      <c r="AB40" s="20"/>
      <c r="AC40" s="21"/>
      <c r="AD40" s="7"/>
      <c r="AE40" s="7"/>
      <c r="AF40" s="7"/>
      <c r="AG40" s="7"/>
      <c r="AH40" s="7"/>
      <c r="AI40" s="7"/>
      <c r="AJ40" s="7"/>
      <c r="AK40" s="8"/>
    </row>
    <row r="41" spans="1:45" s="2" customFormat="1" ht="15" customHeight="1">
      <c r="A41" s="60"/>
      <c r="B41" s="147"/>
      <c r="C41" s="148"/>
      <c r="D41" s="149"/>
      <c r="E41" s="145" t="s">
        <v>36</v>
      </c>
      <c r="F41" s="146"/>
      <c r="G41" s="135"/>
      <c r="H41" s="135"/>
      <c r="I41" s="135"/>
      <c r="J41" s="135"/>
      <c r="K41" s="135"/>
      <c r="L41" s="135"/>
      <c r="M41" s="136"/>
      <c r="N41" s="92"/>
      <c r="O41" s="90"/>
      <c r="P41" s="89"/>
      <c r="Q41" s="90"/>
      <c r="R41" s="89"/>
      <c r="S41" s="90"/>
      <c r="T41" s="89"/>
      <c r="U41" s="90"/>
      <c r="V41" s="89"/>
      <c r="W41" s="90"/>
      <c r="X41" s="89"/>
      <c r="Y41" s="90"/>
      <c r="Z41" s="75"/>
      <c r="AA41" s="76"/>
      <c r="AB41" s="19"/>
      <c r="AC41" s="7"/>
      <c r="AD41" s="7"/>
      <c r="AE41" s="7"/>
      <c r="AF41" s="7"/>
      <c r="AG41" s="7"/>
      <c r="AH41" s="7"/>
      <c r="AI41" s="7"/>
      <c r="AJ41" s="7"/>
      <c r="AK41" s="8"/>
      <c r="AL41" s="23"/>
      <c r="AM41" s="7"/>
      <c r="AO41" s="24"/>
      <c r="AP41" s="7"/>
      <c r="AQ41" s="7"/>
      <c r="AR41" s="7"/>
      <c r="AS41" s="7"/>
    </row>
    <row r="42" spans="1:37" s="2" customFormat="1" ht="15" customHeight="1">
      <c r="A42" s="60"/>
      <c r="B42" s="106"/>
      <c r="C42" s="107"/>
      <c r="D42" s="108"/>
      <c r="E42" s="150" t="s">
        <v>35</v>
      </c>
      <c r="F42" s="151"/>
      <c r="G42" s="133"/>
      <c r="H42" s="133"/>
      <c r="I42" s="133"/>
      <c r="J42" s="133"/>
      <c r="K42" s="133"/>
      <c r="L42" s="133"/>
      <c r="M42" s="134"/>
      <c r="N42" s="91"/>
      <c r="O42" s="88"/>
      <c r="P42" s="87">
        <f>AI33</f>
      </c>
      <c r="Q42" s="88"/>
      <c r="R42" s="87"/>
      <c r="S42" s="88"/>
      <c r="T42" s="87" t="e">
        <f>P42*R42</f>
        <v>#VALUE!</v>
      </c>
      <c r="U42" s="88"/>
      <c r="V42" s="87"/>
      <c r="W42" s="88"/>
      <c r="X42" s="87" t="e">
        <f>T42+V42</f>
        <v>#VALUE!</v>
      </c>
      <c r="Y42" s="88"/>
      <c r="Z42" s="73" t="e">
        <f>X42</f>
        <v>#VALUE!</v>
      </c>
      <c r="AA42" s="74"/>
      <c r="AB42" s="20"/>
      <c r="AC42" s="21"/>
      <c r="AD42" s="7"/>
      <c r="AE42" s="7"/>
      <c r="AF42" s="7"/>
      <c r="AG42" s="7"/>
      <c r="AH42" s="7"/>
      <c r="AI42" s="7"/>
      <c r="AJ42" s="7"/>
      <c r="AK42" s="8"/>
    </row>
    <row r="43" spans="1:40" s="2" customFormat="1" ht="15" customHeight="1">
      <c r="A43" s="60"/>
      <c r="B43" s="147"/>
      <c r="C43" s="148"/>
      <c r="D43" s="149"/>
      <c r="E43" s="145" t="s">
        <v>36</v>
      </c>
      <c r="F43" s="146"/>
      <c r="G43" s="135"/>
      <c r="H43" s="135"/>
      <c r="I43" s="135"/>
      <c r="J43" s="135"/>
      <c r="K43" s="135"/>
      <c r="L43" s="135"/>
      <c r="M43" s="136"/>
      <c r="N43" s="92"/>
      <c r="O43" s="90"/>
      <c r="P43" s="89"/>
      <c r="Q43" s="90"/>
      <c r="R43" s="89"/>
      <c r="S43" s="90"/>
      <c r="T43" s="89"/>
      <c r="U43" s="90"/>
      <c r="V43" s="89"/>
      <c r="W43" s="90"/>
      <c r="X43" s="89"/>
      <c r="Y43" s="90"/>
      <c r="Z43" s="75"/>
      <c r="AA43" s="76"/>
      <c r="AB43" s="7"/>
      <c r="AC43" s="62"/>
      <c r="AD43" s="62"/>
      <c r="AE43" s="62"/>
      <c r="AF43" s="62"/>
      <c r="AG43" s="62"/>
      <c r="AH43" s="62"/>
      <c r="AI43" s="62"/>
      <c r="AJ43" s="62"/>
      <c r="AK43" s="63"/>
      <c r="AL43" s="25"/>
      <c r="AM43" s="25"/>
      <c r="AN43" s="25"/>
    </row>
    <row r="44" spans="1:40" s="2" customFormat="1" ht="15" customHeight="1">
      <c r="A44" s="1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23"/>
      <c r="O44" s="7"/>
      <c r="P44" s="7"/>
      <c r="Q44" s="7"/>
      <c r="R44" s="126" t="s">
        <v>10</v>
      </c>
      <c r="S44" s="127"/>
      <c r="T44" s="127"/>
      <c r="U44" s="127"/>
      <c r="V44" s="127"/>
      <c r="W44" s="128"/>
      <c r="X44" s="85" t="e">
        <f>SUM(X32:Y42)</f>
        <v>#VALUE!</v>
      </c>
      <c r="Y44" s="85"/>
      <c r="Z44" s="86" t="e">
        <f>SUM(Z32:AA42)</f>
        <v>#VALUE!</v>
      </c>
      <c r="AA44" s="86"/>
      <c r="AB44" s="7"/>
      <c r="AC44" s="62"/>
      <c r="AD44" s="62"/>
      <c r="AE44" s="62"/>
      <c r="AF44" s="62"/>
      <c r="AG44" s="62"/>
      <c r="AH44" s="62"/>
      <c r="AI44" s="62"/>
      <c r="AJ44" s="62"/>
      <c r="AK44" s="63"/>
      <c r="AL44" s="25"/>
      <c r="AM44" s="25"/>
      <c r="AN44" s="25"/>
    </row>
    <row r="45" spans="1:37" s="2" customFormat="1" ht="15" customHeight="1">
      <c r="A45" s="15"/>
      <c r="B45" s="162" t="s">
        <v>37</v>
      </c>
      <c r="C45" s="162"/>
      <c r="D45" s="162"/>
      <c r="E45" s="162"/>
      <c r="F45" s="162"/>
      <c r="G45" s="162"/>
      <c r="H45" s="162"/>
      <c r="I45" s="161"/>
      <c r="J45" s="161"/>
      <c r="K45" s="7" t="s">
        <v>38</v>
      </c>
      <c r="L45" s="7"/>
      <c r="M45" s="7"/>
      <c r="N45" s="23"/>
      <c r="O45" s="7"/>
      <c r="P45" s="7"/>
      <c r="Q45" s="7"/>
      <c r="R45" s="112" t="s">
        <v>46</v>
      </c>
      <c r="S45" s="113"/>
      <c r="T45" s="113"/>
      <c r="U45" s="113"/>
      <c r="V45" s="113"/>
      <c r="W45" s="114"/>
      <c r="X45" s="118" t="e">
        <f>X44</f>
        <v>#VALUE!</v>
      </c>
      <c r="Y45" s="119"/>
      <c r="Z45" s="122" t="e">
        <f>Z44</f>
        <v>#VALUE!</v>
      </c>
      <c r="AA45" s="123"/>
      <c r="AB45" s="7"/>
      <c r="AC45" s="7"/>
      <c r="AD45" s="7"/>
      <c r="AE45" s="7"/>
      <c r="AF45" s="7"/>
      <c r="AG45" s="7"/>
      <c r="AH45" s="7"/>
      <c r="AI45" s="7"/>
      <c r="AJ45" s="7"/>
      <c r="AK45" s="8"/>
    </row>
    <row r="46" spans="1:37" s="2" customFormat="1" ht="15" customHeight="1">
      <c r="A46" s="15"/>
      <c r="B46" s="7"/>
      <c r="C46" s="7"/>
      <c r="D46" s="7"/>
      <c r="E46" s="7"/>
      <c r="F46" s="7"/>
      <c r="G46" s="7"/>
      <c r="H46" s="7"/>
      <c r="I46" s="7"/>
      <c r="J46" s="23"/>
      <c r="K46" s="7"/>
      <c r="L46" s="7"/>
      <c r="M46" s="7"/>
      <c r="N46" s="7"/>
      <c r="O46" s="7"/>
      <c r="P46" s="7"/>
      <c r="Q46" s="7"/>
      <c r="R46" s="115"/>
      <c r="S46" s="116"/>
      <c r="T46" s="116"/>
      <c r="U46" s="116"/>
      <c r="V46" s="116"/>
      <c r="W46" s="117"/>
      <c r="X46" s="120"/>
      <c r="Y46" s="121"/>
      <c r="Z46" s="124"/>
      <c r="AA46" s="125"/>
      <c r="AB46" s="7"/>
      <c r="AC46" s="7"/>
      <c r="AD46" s="7"/>
      <c r="AE46" s="7"/>
      <c r="AF46" s="7"/>
      <c r="AG46" s="7"/>
      <c r="AH46" s="7"/>
      <c r="AI46" s="7"/>
      <c r="AJ46" s="7"/>
      <c r="AK46" s="8"/>
    </row>
    <row r="47" spans="1:37" s="2" customFormat="1" ht="6" customHeight="1">
      <c r="A47" s="1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20"/>
      <c r="S47" s="20"/>
      <c r="T47" s="7"/>
      <c r="U47" s="7"/>
      <c r="V47" s="7"/>
      <c r="W47" s="7"/>
      <c r="X47" s="7"/>
      <c r="Y47" s="7"/>
      <c r="Z47" s="7"/>
      <c r="AA47" s="7"/>
      <c r="AB47" s="7"/>
      <c r="AC47" s="7"/>
      <c r="AD47" s="26"/>
      <c r="AE47" s="30"/>
      <c r="AF47" s="26"/>
      <c r="AG47" s="26"/>
      <c r="AH47" s="26"/>
      <c r="AI47" s="26"/>
      <c r="AJ47" s="31"/>
      <c r="AK47" s="61"/>
    </row>
    <row r="48" spans="1:37" s="2" customFormat="1" ht="19.5" customHeight="1">
      <c r="A48" s="15"/>
      <c r="B48" s="105" t="s">
        <v>12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7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8"/>
    </row>
    <row r="49" spans="1:37" s="51" customFormat="1" ht="10.5" customHeight="1">
      <c r="A49" s="64"/>
      <c r="B49" s="52"/>
      <c r="C49" s="52"/>
      <c r="D49" s="52"/>
      <c r="E49" s="52"/>
      <c r="F49" s="52"/>
      <c r="G49" s="52"/>
      <c r="H49" s="52"/>
      <c r="I49" s="52"/>
      <c r="J49" s="65"/>
      <c r="K49" s="52"/>
      <c r="L49" s="52"/>
      <c r="M49" s="66"/>
      <c r="N49" s="52"/>
      <c r="O49" s="52"/>
      <c r="P49" s="52"/>
      <c r="Q49" s="52"/>
      <c r="R49" s="67"/>
      <c r="S49" s="67"/>
      <c r="T49" s="52"/>
      <c r="U49" s="52"/>
      <c r="V49" s="96" t="s">
        <v>33</v>
      </c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53"/>
    </row>
    <row r="50" spans="1:37" s="2" customFormat="1" ht="6" customHeight="1" thickBot="1">
      <c r="A50" s="27"/>
      <c r="B50" s="13"/>
      <c r="C50" s="13"/>
      <c r="D50" s="13"/>
      <c r="E50" s="13"/>
      <c r="F50" s="13"/>
      <c r="G50" s="13"/>
      <c r="H50" s="13"/>
      <c r="I50" s="13"/>
      <c r="J50" s="28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4"/>
    </row>
    <row r="51" spans="1:19" s="2" customFormat="1" ht="15" customHeight="1">
      <c r="A51" s="29"/>
      <c r="B51" s="7"/>
      <c r="C51" s="7"/>
      <c r="D51" s="7"/>
      <c r="E51" s="7"/>
      <c r="F51" s="7"/>
      <c r="G51" s="7"/>
      <c r="H51" s="7"/>
      <c r="I51" s="7"/>
      <c r="J51" s="23"/>
      <c r="K51" s="7"/>
      <c r="L51" s="26"/>
      <c r="M51" s="30"/>
      <c r="N51" s="26"/>
      <c r="O51" s="26"/>
      <c r="P51" s="26"/>
      <c r="Q51" s="26"/>
      <c r="R51" s="31"/>
      <c r="S51" s="31"/>
    </row>
  </sheetData>
  <sheetProtection/>
  <mergeCells count="150">
    <mergeCell ref="B39:D39"/>
    <mergeCell ref="N23:V23"/>
    <mergeCell ref="W23:AJ23"/>
    <mergeCell ref="D23:L23"/>
    <mergeCell ref="D21:U21"/>
    <mergeCell ref="Y21:AJ21"/>
    <mergeCell ref="B36:D36"/>
    <mergeCell ref="I45:J45"/>
    <mergeCell ref="B45:H45"/>
    <mergeCell ref="E42:F42"/>
    <mergeCell ref="E43:F43"/>
    <mergeCell ref="G43:M43"/>
    <mergeCell ref="B42:D42"/>
    <mergeCell ref="B43:D43"/>
    <mergeCell ref="B40:D40"/>
    <mergeCell ref="B41:D41"/>
    <mergeCell ref="G36:M36"/>
    <mergeCell ref="G37:M37"/>
    <mergeCell ref="G38:M38"/>
    <mergeCell ref="G39:M39"/>
    <mergeCell ref="E40:F40"/>
    <mergeCell ref="E41:F41"/>
    <mergeCell ref="E36:F36"/>
    <mergeCell ref="E37:F37"/>
    <mergeCell ref="R27:S30"/>
    <mergeCell ref="AI29:AJ29"/>
    <mergeCell ref="AI31:AJ31"/>
    <mergeCell ref="N31:O31"/>
    <mergeCell ref="E31:M31"/>
    <mergeCell ref="P31:Q31"/>
    <mergeCell ref="I27:K27"/>
    <mergeCell ref="B29:G29"/>
    <mergeCell ref="B27:G27"/>
    <mergeCell ref="E32:F32"/>
    <mergeCell ref="E33:F33"/>
    <mergeCell ref="E34:F34"/>
    <mergeCell ref="G33:M33"/>
    <mergeCell ref="G34:M34"/>
    <mergeCell ref="I29:K29"/>
    <mergeCell ref="G32:M32"/>
    <mergeCell ref="B33:D33"/>
    <mergeCell ref="B34:D34"/>
    <mergeCell ref="V32:W33"/>
    <mergeCell ref="X32:Y33"/>
    <mergeCell ref="E38:F38"/>
    <mergeCell ref="E39:F39"/>
    <mergeCell ref="V34:W35"/>
    <mergeCell ref="X34:Y35"/>
    <mergeCell ref="B37:D37"/>
    <mergeCell ref="B38:D38"/>
    <mergeCell ref="X3:AC3"/>
    <mergeCell ref="AD4:AK4"/>
    <mergeCell ref="AD6:AK6"/>
    <mergeCell ref="X4:AC4"/>
    <mergeCell ref="F3:U3"/>
    <mergeCell ref="AE13:AJ13"/>
    <mergeCell ref="AB13:AD13"/>
    <mergeCell ref="P13:Y13"/>
    <mergeCell ref="B12:L12"/>
    <mergeCell ref="B13:L13"/>
    <mergeCell ref="AD1:AK1"/>
    <mergeCell ref="G40:M40"/>
    <mergeCell ref="G41:M41"/>
    <mergeCell ref="G42:M42"/>
    <mergeCell ref="A25:AK25"/>
    <mergeCell ref="F1:U1"/>
    <mergeCell ref="X7:AC7"/>
    <mergeCell ref="AD7:AK7"/>
    <mergeCell ref="L6:U6"/>
    <mergeCell ref="AD3:AK3"/>
    <mergeCell ref="V49:AJ49"/>
    <mergeCell ref="V48:AJ48"/>
    <mergeCell ref="B48:T48"/>
    <mergeCell ref="R44:W44"/>
    <mergeCell ref="F4:U4"/>
    <mergeCell ref="F6:K6"/>
    <mergeCell ref="A10:I10"/>
    <mergeCell ref="AC10:AK10"/>
    <mergeCell ref="M12:AJ12"/>
    <mergeCell ref="E35:F35"/>
    <mergeCell ref="B32:D32"/>
    <mergeCell ref="B31:D31"/>
    <mergeCell ref="R32:S33"/>
    <mergeCell ref="R45:W46"/>
    <mergeCell ref="X45:Y46"/>
    <mergeCell ref="Z45:AA46"/>
    <mergeCell ref="R31:S31"/>
    <mergeCell ref="G35:M35"/>
    <mergeCell ref="T31:U31"/>
    <mergeCell ref="B35:D35"/>
    <mergeCell ref="T17:AJ17"/>
    <mergeCell ref="N34:O35"/>
    <mergeCell ref="P34:Q35"/>
    <mergeCell ref="R34:S35"/>
    <mergeCell ref="T32:U33"/>
    <mergeCell ref="T34:U35"/>
    <mergeCell ref="N32:O33"/>
    <mergeCell ref="P32:Q33"/>
    <mergeCell ref="N27:O30"/>
    <mergeCell ref="P27:Q30"/>
    <mergeCell ref="J10:R10"/>
    <mergeCell ref="S10:AB10"/>
    <mergeCell ref="B17:Q17"/>
    <mergeCell ref="M15:R15"/>
    <mergeCell ref="B16:Q16"/>
    <mergeCell ref="A19:AK19"/>
    <mergeCell ref="T16:AJ16"/>
    <mergeCell ref="M14:R14"/>
    <mergeCell ref="B14:L14"/>
    <mergeCell ref="B15:L15"/>
    <mergeCell ref="N36:O37"/>
    <mergeCell ref="P36:Q37"/>
    <mergeCell ref="R36:S37"/>
    <mergeCell ref="N38:O39"/>
    <mergeCell ref="P38:Q39"/>
    <mergeCell ref="R38:S39"/>
    <mergeCell ref="N40:O41"/>
    <mergeCell ref="P40:Q41"/>
    <mergeCell ref="R40:S41"/>
    <mergeCell ref="T40:U41"/>
    <mergeCell ref="N42:O43"/>
    <mergeCell ref="P42:Q43"/>
    <mergeCell ref="R42:S43"/>
    <mergeCell ref="X31:Y31"/>
    <mergeCell ref="V36:W37"/>
    <mergeCell ref="X36:Y37"/>
    <mergeCell ref="V40:W41"/>
    <mergeCell ref="X40:Y41"/>
    <mergeCell ref="T36:U37"/>
    <mergeCell ref="T38:U39"/>
    <mergeCell ref="Z38:AA39"/>
    <mergeCell ref="X38:Y39"/>
    <mergeCell ref="T42:U43"/>
    <mergeCell ref="V42:W43"/>
    <mergeCell ref="X42:Y43"/>
    <mergeCell ref="T27:U30"/>
    <mergeCell ref="V27:W30"/>
    <mergeCell ref="X27:Y30"/>
    <mergeCell ref="V38:W39"/>
    <mergeCell ref="V31:W31"/>
    <mergeCell ref="AI33:AJ33"/>
    <mergeCell ref="Z40:AA41"/>
    <mergeCell ref="Z27:AA30"/>
    <mergeCell ref="Z31:AA31"/>
    <mergeCell ref="Z42:AA43"/>
    <mergeCell ref="X44:Y44"/>
    <mergeCell ref="Z44:AA44"/>
    <mergeCell ref="Z32:AA33"/>
    <mergeCell ref="Z34:AA35"/>
    <mergeCell ref="Z36:AA37"/>
  </mergeCells>
  <printOptions horizontalCentered="1" verticalCentered="1"/>
  <pageMargins left="0.1968503937007874" right="0.1968503937007874" top="0.1968503937007874" bottom="0.3937007874015748" header="0.1968503937007874" footer="0.3937007874015748"/>
  <pageSetup fitToHeight="1" fitToWidth="1" horizontalDpi="600" verticalDpi="600" orientation="portrait" paperSize="9" scale="86" r:id="rId2"/>
  <headerFooter alignWithMargins="0">
    <oddFooter>&amp;R&amp;"Calibri,Obyčejné"&amp;8formular_k_proplaceni_cestovnich_nahrad.xls (verze 2008-06-29)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Ondřej Peřina - Jerry</Manager>
  <Company>Junák - svaz skautů a skautek ČR, Liberecký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k proplácení cestovních náhrad</dc:title>
  <dc:subject>Cestovní příkaz</dc:subject>
  <dc:creator>Tereza Peřinová - Andílek</dc:creator>
  <cp:keywords/>
  <dc:description/>
  <cp:lastModifiedBy>Pc</cp:lastModifiedBy>
  <cp:lastPrinted>2008-06-29T10:09:10Z</cp:lastPrinted>
  <dcterms:created xsi:type="dcterms:W3CDTF">2002-02-21T15:06:26Z</dcterms:created>
  <dcterms:modified xsi:type="dcterms:W3CDTF">2017-05-02T15:46:43Z</dcterms:modified>
  <cp:category/>
  <cp:version/>
  <cp:contentType/>
  <cp:contentStatus/>
</cp:coreProperties>
</file>